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Виконком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<sst xmlns="http://schemas.openxmlformats.org/spreadsheetml/2006/main" count="75" uniqueCount="27">
  <si>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Джерела фінансування</t>
  </si>
  <si>
    <t>Міський бюджет</t>
  </si>
  <si>
    <t>Найменування заходу</t>
  </si>
  <si>
    <t>№ п/п</t>
  </si>
  <si>
    <t>2017 рік</t>
  </si>
  <si>
    <t>2018 рік</t>
  </si>
  <si>
    <t>2019 рік</t>
  </si>
  <si>
    <t>2020 рік</t>
  </si>
  <si>
    <t xml:space="preserve"> </t>
  </si>
  <si>
    <t>Загальні витрати</t>
  </si>
  <si>
    <t>тис.грн.</t>
  </si>
  <si>
    <t>Всього</t>
  </si>
  <si>
    <r>
      <t xml:space="preserve"> </t>
    </r>
    <r>
      <rPr>
        <b/>
        <u val="single"/>
        <sz val="14"/>
        <rFont val="Times New Roman"/>
        <family val="1"/>
      </rPr>
      <t>Чинна редакція</t>
    </r>
    <r>
      <rPr>
        <sz val="11"/>
        <rFont val="Times New Roman"/>
        <family val="1"/>
      </rPr>
      <t xml:space="preserve"> Комплексної цільової Програми розвитку житлово-комунального господарства міста Чернігова на 2017-2020 роки в новій редакції,у тому числі за роками:</t>
    </r>
  </si>
  <si>
    <t>Я.В. Куц</t>
  </si>
  <si>
    <t>…</t>
  </si>
  <si>
    <r>
      <t xml:space="preserve"> </t>
    </r>
    <r>
      <rPr>
        <b/>
        <u val="single"/>
        <sz val="14"/>
        <rFont val="Times New Roman"/>
        <family val="1"/>
      </rPr>
      <t>Пропонуються зміни в межах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Комплексно цільової Програми</t>
    </r>
    <r>
      <rPr>
        <b/>
        <i/>
        <u val="single"/>
        <sz val="11"/>
        <rFont val="Times New Roman"/>
        <family val="1"/>
      </rPr>
      <t xml:space="preserve"> розвитку житлово-комунального господарства міста Чернігова на 2017-2020 роки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 новій редакції, у тому числі за роками:</t>
    </r>
  </si>
  <si>
    <r>
      <t xml:space="preserve">              </t>
    </r>
    <r>
      <rPr>
        <b/>
        <u val="single"/>
        <sz val="14"/>
        <rFont val="Times New Roman"/>
        <family val="1"/>
      </rPr>
      <t>Різниця в змінах</t>
    </r>
    <r>
      <rPr>
        <sz val="11"/>
        <rFont val="Times New Roman"/>
        <family val="1"/>
      </rPr>
      <t>,                                                                               у тому числі за роками</t>
    </r>
  </si>
  <si>
    <t>Начальник управління житлово-комунального господарства  Чернігівської міської ради</t>
  </si>
  <si>
    <t xml:space="preserve">Зміни в додатку 1.16. "Забезпечення проведення будівництва та реконструкції  мереж водопостачання та водовідведення у м. Чернігові  на період з 2017 до 2020 року» </t>
  </si>
  <si>
    <t>Будівництво водопроводу  до 162-х квартирного житлового будинку по 3-ому провулку Кривоноса, 1 в м. Чернігів</t>
  </si>
  <si>
    <t xml:space="preserve">Зміни в додатку 1.10. "Забезпечення проведення будівництва, реконструкції  та капітального ремонту  об'єктів благоустрою  у м. Чернігові  на період з 2017 до 2020 року» </t>
  </si>
  <si>
    <t>Встановлення освітлення культових споруд та прилеглих територій</t>
  </si>
  <si>
    <t xml:space="preserve">Зміни в додатку 1.13. "Забезпечення поводження з твердими побутовими відходами  у м. Чернігові  на період з 2017 до 2020 року» </t>
  </si>
  <si>
    <t>Забезпечення функціонування полігону твердих побутових відходів</t>
  </si>
  <si>
    <t xml:space="preserve">Зміни в додатку 1.2. "Забезпечення проведення будівництва, реконструкції  та ремонту  об'єктів транспортної інфраструктури, утримання вулично-дорожньої мережі та інші  у м. Чернігові  на період з 2017 до 2020 року» </t>
  </si>
  <si>
    <t>Створення  географічної інформаційної системи мереж зливової каналізації</t>
  </si>
  <si>
    <t>ПОЯСНЮВАЛЬНА ЗАПИСКА
до  проекту рішення Чернігівської міської ради
«Про погодження змін та доповнень до Комплексної цільової Програми розвитку житлово-комунального господарства міста Чернігова 
на 2017-2020 роки»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</si>
</sst>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16" fontId="5" fillId="32" borderId="12" xfId="0" applyNumberFormat="1" applyFont="1" applyFill="1" applyBorder="1" applyAlignment="1">
      <alignment horizontal="right" vertical="center" wrapText="1"/>
    </xf>
    <xf numFmtId="216" fontId="1" fillId="33" borderId="12" xfId="0" applyNumberFormat="1" applyFont="1" applyFill="1" applyBorder="1" applyAlignment="1">
      <alignment horizontal="center" vertical="center"/>
    </xf>
    <xf numFmtId="216" fontId="1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16" fontId="5" fillId="32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216" fontId="1" fillId="33" borderId="13" xfId="0" applyNumberFormat="1" applyFont="1" applyFill="1" applyBorder="1" applyAlignment="1">
      <alignment horizontal="center" vertical="center" wrapText="1"/>
    </xf>
    <xf numFmtId="216" fontId="1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216" fontId="1" fillId="32" borderId="12" xfId="0" applyNumberFormat="1" applyFont="1" applyFill="1" applyBorder="1" applyAlignment="1">
      <alignment horizontal="center" vertical="center" wrapText="1"/>
    </xf>
    <xf numFmtId="216" fontId="0" fillId="0" borderId="0" xfId="0" applyNumberFormat="1" applyAlignment="1">
      <alignment/>
    </xf>
    <xf numFmtId="216" fontId="9" fillId="0" borderId="0" xfId="0" applyNumberFormat="1" applyFont="1" applyAlignment="1">
      <alignment/>
    </xf>
    <xf numFmtId="216" fontId="1" fillId="32" borderId="12" xfId="0" applyNumberFormat="1" applyFont="1" applyFill="1" applyBorder="1" applyAlignment="1">
      <alignment horizontal="center" vertical="center"/>
    </xf>
    <xf numFmtId="216" fontId="5" fillId="32" borderId="12" xfId="0" applyNumberFormat="1" applyFont="1" applyFill="1" applyBorder="1" applyAlignment="1">
      <alignment horizontal="right" vertical="center"/>
    </xf>
    <xf numFmtId="216" fontId="4" fillId="32" borderId="12" xfId="0" applyNumberFormat="1" applyFont="1" applyFill="1" applyBorder="1" applyAlignment="1">
      <alignment horizontal="right" vertical="center"/>
    </xf>
    <xf numFmtId="216" fontId="5" fillId="32" borderId="13" xfId="0" applyNumberFormat="1" applyFont="1" applyFill="1" applyBorder="1" applyAlignment="1">
      <alignment horizontal="right" vertical="center"/>
    </xf>
    <xf numFmtId="216" fontId="4" fillId="32" borderId="13" xfId="0" applyNumberFormat="1" applyFont="1" applyFill="1" applyBorder="1" applyAlignment="1">
      <alignment horizontal="right" vertical="center"/>
    </xf>
    <xf numFmtId="216" fontId="4" fillId="32" borderId="15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216" fontId="4" fillId="32" borderId="18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216" fontId="5" fillId="32" borderId="20" xfId="0" applyNumberFormat="1" applyFont="1" applyFill="1" applyBorder="1" applyAlignment="1">
      <alignment horizontal="right" vertical="center" wrapText="1"/>
    </xf>
    <xf numFmtId="216" fontId="1" fillId="33" borderId="20" xfId="0" applyNumberFormat="1" applyFont="1" applyFill="1" applyBorder="1" applyAlignment="1">
      <alignment horizontal="center" vertical="center"/>
    </xf>
    <xf numFmtId="216" fontId="1" fillId="33" borderId="20" xfId="0" applyNumberFormat="1" applyFont="1" applyFill="1" applyBorder="1" applyAlignment="1">
      <alignment horizontal="center" vertical="center" wrapText="1"/>
    </xf>
    <xf numFmtId="216" fontId="1" fillId="32" borderId="20" xfId="0" applyNumberFormat="1" applyFont="1" applyFill="1" applyBorder="1" applyAlignment="1">
      <alignment horizontal="center" vertical="center" wrapText="1"/>
    </xf>
    <xf numFmtId="216" fontId="1" fillId="32" borderId="20" xfId="0" applyNumberFormat="1" applyFont="1" applyFill="1" applyBorder="1" applyAlignment="1">
      <alignment horizontal="center" vertical="center"/>
    </xf>
    <xf numFmtId="216" fontId="5" fillId="32" borderId="20" xfId="0" applyNumberFormat="1" applyFont="1" applyFill="1" applyBorder="1" applyAlignment="1">
      <alignment horizontal="right" vertical="center"/>
    </xf>
    <xf numFmtId="216" fontId="4" fillId="32" borderId="20" xfId="0" applyNumberFormat="1" applyFont="1" applyFill="1" applyBorder="1" applyAlignment="1">
      <alignment horizontal="right" vertical="center"/>
    </xf>
    <xf numFmtId="216" fontId="4" fillId="32" borderId="2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16" fontId="30" fillId="32" borderId="13" xfId="0" applyNumberFormat="1" applyFont="1" applyFill="1" applyBorder="1" applyAlignment="1">
      <alignment horizontal="right" vertical="center" wrapText="1"/>
    </xf>
    <xf numFmtId="216" fontId="31" fillId="33" borderId="13" xfId="0" applyNumberFormat="1" applyFont="1" applyFill="1" applyBorder="1" applyAlignment="1">
      <alignment horizontal="center" vertical="center" wrapText="1"/>
    </xf>
    <xf numFmtId="216" fontId="31" fillId="32" borderId="13" xfId="0" applyNumberFormat="1" applyFont="1" applyFill="1" applyBorder="1" applyAlignment="1">
      <alignment horizontal="center" vertical="center" wrapText="1"/>
    </xf>
    <xf numFmtId="216" fontId="30" fillId="32" borderId="13" xfId="0" applyNumberFormat="1" applyFont="1" applyFill="1" applyBorder="1" applyAlignment="1">
      <alignment horizontal="right" vertical="center"/>
    </xf>
    <xf numFmtId="216" fontId="31" fillId="32" borderId="13" xfId="0" applyNumberFormat="1" applyFont="1" applyFill="1" applyBorder="1" applyAlignment="1">
      <alignment horizontal="right" vertical="center"/>
    </xf>
    <xf numFmtId="216" fontId="31" fillId="32" borderId="15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8515625" style="0" customWidth="1"/>
    <col min="2" max="2" width="17.7109375" style="0" customWidth="1"/>
    <col min="3" max="3" width="10.00390625" style="0" customWidth="1"/>
    <col min="4" max="4" width="11.00390625" style="0" customWidth="1"/>
    <col min="5" max="5" width="9.421875" style="0" customWidth="1"/>
    <col min="6" max="6" width="9.8515625" style="3" customWidth="1"/>
    <col min="7" max="7" width="10.00390625" style="0" customWidth="1"/>
    <col min="8" max="9" width="10.57421875" style="0" customWidth="1"/>
    <col min="10" max="10" width="9.140625" style="0" customWidth="1"/>
    <col min="11" max="13" width="10.28125" style="0" customWidth="1"/>
    <col min="14" max="14" width="10.57421875" style="0" customWidth="1"/>
    <col min="15" max="15" width="6.8515625" style="0" customWidth="1"/>
    <col min="16" max="16" width="7.8515625" style="0" customWidth="1"/>
    <col min="17" max="17" width="9.421875" style="0" customWidth="1"/>
    <col min="18" max="18" width="9.8515625" style="0" customWidth="1"/>
    <col min="20" max="20" width="9.7109375" style="0" bestFit="1" customWidth="1"/>
  </cols>
  <sheetData>
    <row r="1" spans="1:18" ht="61.5" customHeigh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7.25" customHeight="1" thickBot="1">
      <c r="A2" s="7"/>
      <c r="B2" s="7"/>
      <c r="C2" s="7"/>
      <c r="D2" s="7"/>
      <c r="E2" s="7"/>
      <c r="F2" s="8"/>
      <c r="G2" s="7"/>
      <c r="H2" s="7"/>
      <c r="I2" s="9"/>
      <c r="J2" s="9"/>
      <c r="K2" s="9"/>
      <c r="L2" s="9"/>
      <c r="M2" s="9"/>
      <c r="N2" s="9"/>
      <c r="O2" s="9"/>
      <c r="P2" s="9"/>
      <c r="Q2" s="9" t="s">
        <v>10</v>
      </c>
      <c r="R2" s="9"/>
    </row>
    <row r="3" spans="1:18" ht="81" customHeight="1">
      <c r="A3" s="69" t="s">
        <v>3</v>
      </c>
      <c r="B3" s="72" t="s">
        <v>2</v>
      </c>
      <c r="C3" s="76" t="s">
        <v>0</v>
      </c>
      <c r="D3" s="59" t="s">
        <v>12</v>
      </c>
      <c r="E3" s="60"/>
      <c r="F3" s="60"/>
      <c r="G3" s="60"/>
      <c r="H3" s="61"/>
      <c r="I3" s="59" t="s">
        <v>15</v>
      </c>
      <c r="J3" s="60"/>
      <c r="K3" s="60"/>
      <c r="L3" s="60"/>
      <c r="M3" s="61"/>
      <c r="N3" s="59" t="s">
        <v>16</v>
      </c>
      <c r="O3" s="60"/>
      <c r="P3" s="60"/>
      <c r="Q3" s="60"/>
      <c r="R3" s="81"/>
    </row>
    <row r="4" spans="1:18" ht="23.25" customHeight="1">
      <c r="A4" s="70"/>
      <c r="B4" s="73"/>
      <c r="C4" s="77"/>
      <c r="D4" s="62" t="s">
        <v>9</v>
      </c>
      <c r="E4" s="78" t="s">
        <v>4</v>
      </c>
      <c r="F4" s="79" t="s">
        <v>5</v>
      </c>
      <c r="G4" s="78" t="s">
        <v>6</v>
      </c>
      <c r="H4" s="78" t="s">
        <v>7</v>
      </c>
      <c r="I4" s="62" t="s">
        <v>9</v>
      </c>
      <c r="J4" s="78" t="s">
        <v>4</v>
      </c>
      <c r="K4" s="79" t="s">
        <v>5</v>
      </c>
      <c r="L4" s="78" t="s">
        <v>6</v>
      </c>
      <c r="M4" s="78" t="s">
        <v>7</v>
      </c>
      <c r="N4" s="62" t="s">
        <v>9</v>
      </c>
      <c r="O4" s="78" t="s">
        <v>4</v>
      </c>
      <c r="P4" s="79" t="s">
        <v>5</v>
      </c>
      <c r="Q4" s="78" t="s">
        <v>6</v>
      </c>
      <c r="R4" s="82" t="s">
        <v>7</v>
      </c>
    </row>
    <row r="5" spans="1:18" ht="18" customHeight="1" thickBot="1">
      <c r="A5" s="71"/>
      <c r="B5" s="74"/>
      <c r="C5" s="63"/>
      <c r="D5" s="63"/>
      <c r="E5" s="74"/>
      <c r="F5" s="80"/>
      <c r="G5" s="74"/>
      <c r="H5" s="74"/>
      <c r="I5" s="63"/>
      <c r="J5" s="74"/>
      <c r="K5" s="80"/>
      <c r="L5" s="74"/>
      <c r="M5" s="74"/>
      <c r="N5" s="63"/>
      <c r="O5" s="74"/>
      <c r="P5" s="80"/>
      <c r="Q5" s="74"/>
      <c r="R5" s="83"/>
    </row>
    <row r="6" spans="1:18" ht="42" customHeight="1">
      <c r="A6" s="66" t="s">
        <v>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</row>
    <row r="7" spans="1:18" ht="24" customHeight="1">
      <c r="A7" s="37"/>
      <c r="B7" s="13" t="s">
        <v>14</v>
      </c>
      <c r="C7" s="14"/>
      <c r="D7" s="14"/>
      <c r="E7" s="14"/>
      <c r="F7" s="12"/>
      <c r="G7" s="34"/>
      <c r="H7" s="12"/>
      <c r="I7" s="12"/>
      <c r="J7" s="58"/>
      <c r="K7" s="34"/>
      <c r="L7" s="34"/>
      <c r="M7" s="34"/>
      <c r="N7" s="34"/>
      <c r="O7" s="58"/>
      <c r="P7" s="34"/>
      <c r="Q7" s="34"/>
      <c r="R7" s="38"/>
    </row>
    <row r="8" spans="1:18" ht="105" customHeight="1">
      <c r="A8" s="37">
        <v>10</v>
      </c>
      <c r="B8" s="84" t="s">
        <v>25</v>
      </c>
      <c r="C8" s="15" t="s">
        <v>1</v>
      </c>
      <c r="D8" s="16">
        <f>E8+F8+G8+H8</f>
        <v>1540</v>
      </c>
      <c r="E8" s="17">
        <v>0</v>
      </c>
      <c r="F8" s="18">
        <v>350</v>
      </c>
      <c r="G8" s="25">
        <v>1190</v>
      </c>
      <c r="H8" s="25">
        <v>0</v>
      </c>
      <c r="I8" s="16">
        <f>J8+K8+L8+M8</f>
        <v>1540</v>
      </c>
      <c r="J8" s="28">
        <v>0</v>
      </c>
      <c r="K8" s="25">
        <v>0</v>
      </c>
      <c r="L8" s="25">
        <v>1540</v>
      </c>
      <c r="M8" s="25">
        <v>0</v>
      </c>
      <c r="N8" s="29">
        <f>O8+P8+Q8+R8</f>
        <v>0</v>
      </c>
      <c r="O8" s="30">
        <f>J8-E8</f>
        <v>0</v>
      </c>
      <c r="P8" s="30">
        <f>K8-F8</f>
        <v>-350</v>
      </c>
      <c r="Q8" s="30">
        <f>L8-G8</f>
        <v>350</v>
      </c>
      <c r="R8" s="39">
        <f>M8-H8</f>
        <v>0</v>
      </c>
    </row>
    <row r="9" spans="1:18" ht="26.25" customHeight="1" thickBot="1">
      <c r="A9" s="37"/>
      <c r="B9" s="13" t="s">
        <v>14</v>
      </c>
      <c r="C9" s="12"/>
      <c r="D9" s="12"/>
      <c r="E9" s="12"/>
      <c r="F9" s="12"/>
      <c r="G9" s="34"/>
      <c r="H9" s="12"/>
      <c r="I9" s="12"/>
      <c r="J9" s="34"/>
      <c r="K9" s="34"/>
      <c r="L9" s="34"/>
      <c r="M9" s="34"/>
      <c r="N9" s="34"/>
      <c r="O9" s="34"/>
      <c r="P9" s="34"/>
      <c r="Q9" s="34"/>
      <c r="R9" s="53"/>
    </row>
    <row r="10" spans="1:18" ht="18" customHeight="1" thickBot="1">
      <c r="A10" s="21"/>
      <c r="B10" s="19" t="s">
        <v>11</v>
      </c>
      <c r="C10" s="20"/>
      <c r="D10" s="85">
        <f>E10+F10+G10+H10</f>
        <v>3148596.1999999997</v>
      </c>
      <c r="E10" s="86">
        <v>357683.2</v>
      </c>
      <c r="F10" s="86">
        <v>943539.4</v>
      </c>
      <c r="G10" s="87">
        <v>846488.7</v>
      </c>
      <c r="H10" s="87">
        <v>1000884.9</v>
      </c>
      <c r="I10" s="85">
        <f>J10+K10+L10+M10</f>
        <v>3148596.1999999997</v>
      </c>
      <c r="J10" s="86">
        <v>357683.2</v>
      </c>
      <c r="K10" s="86">
        <v>943189.4</v>
      </c>
      <c r="L10" s="87">
        <v>846838.7</v>
      </c>
      <c r="M10" s="87">
        <v>1000884.9</v>
      </c>
      <c r="N10" s="88">
        <f>O10+P10+Q10+R10</f>
        <v>0</v>
      </c>
      <c r="O10" s="89">
        <f>J10-E10</f>
        <v>0</v>
      </c>
      <c r="P10" s="89">
        <f>K10-F10</f>
        <v>-350</v>
      </c>
      <c r="Q10" s="89">
        <f>L10-G10</f>
        <v>350</v>
      </c>
      <c r="R10" s="90">
        <f>M10-H10</f>
        <v>0</v>
      </c>
    </row>
    <row r="11" spans="1:23" ht="33" customHeight="1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U11" s="26"/>
      <c r="V11" s="26"/>
      <c r="W11" s="26"/>
    </row>
    <row r="12" spans="1:18" ht="27" customHeight="1">
      <c r="A12" s="37"/>
      <c r="B12" s="13" t="s">
        <v>14</v>
      </c>
      <c r="C12" s="14"/>
      <c r="D12" s="14"/>
      <c r="E12" s="14"/>
      <c r="F12" s="12"/>
      <c r="G12" s="34"/>
      <c r="H12" s="12"/>
      <c r="I12" s="12"/>
      <c r="J12" s="58"/>
      <c r="K12" s="34"/>
      <c r="L12" s="34"/>
      <c r="M12" s="34"/>
      <c r="N12" s="34"/>
      <c r="O12" s="58"/>
      <c r="P12" s="34"/>
      <c r="Q12" s="34"/>
      <c r="R12" s="38"/>
    </row>
    <row r="13" spans="1:18" ht="108" customHeight="1">
      <c r="A13" s="37">
        <v>10</v>
      </c>
      <c r="B13" s="54" t="s">
        <v>21</v>
      </c>
      <c r="C13" s="15" t="s">
        <v>1</v>
      </c>
      <c r="D13" s="16">
        <f>E13+F13+G13+H13</f>
        <v>5500</v>
      </c>
      <c r="E13" s="17">
        <v>0</v>
      </c>
      <c r="F13" s="18">
        <v>5500</v>
      </c>
      <c r="G13" s="25">
        <v>0</v>
      </c>
      <c r="H13" s="25">
        <v>0</v>
      </c>
      <c r="I13" s="16">
        <f>J13+K13+L13+M13</f>
        <v>5500</v>
      </c>
      <c r="J13" s="28">
        <v>0</v>
      </c>
      <c r="K13" s="25">
        <f>1100</f>
        <v>1100</v>
      </c>
      <c r="L13" s="25">
        <f>4400</f>
        <v>4400</v>
      </c>
      <c r="M13" s="25">
        <v>0</v>
      </c>
      <c r="N13" s="29">
        <f>O13+P13+Q13+R13</f>
        <v>0</v>
      </c>
      <c r="O13" s="30">
        <f>J13-E13</f>
        <v>0</v>
      </c>
      <c r="P13" s="30">
        <f>K13-F13</f>
        <v>-4400</v>
      </c>
      <c r="Q13" s="30">
        <f>L13-G13</f>
        <v>4400</v>
      </c>
      <c r="R13" s="39">
        <f>M13-H13</f>
        <v>0</v>
      </c>
    </row>
    <row r="14" spans="1:18" ht="25.5" customHeight="1" thickBot="1">
      <c r="A14" s="37"/>
      <c r="B14" s="13" t="s">
        <v>14</v>
      </c>
      <c r="C14" s="12"/>
      <c r="D14" s="12"/>
      <c r="E14" s="12"/>
      <c r="F14" s="12"/>
      <c r="G14" s="34"/>
      <c r="H14" s="12"/>
      <c r="I14" s="12"/>
      <c r="J14" s="34"/>
      <c r="K14" s="34"/>
      <c r="L14" s="34"/>
      <c r="M14" s="34"/>
      <c r="N14" s="34"/>
      <c r="O14" s="34"/>
      <c r="P14" s="34"/>
      <c r="Q14" s="34"/>
      <c r="R14" s="53"/>
    </row>
    <row r="15" spans="1:18" ht="27.75" customHeight="1" thickBot="1">
      <c r="A15" s="21"/>
      <c r="B15" s="19" t="s">
        <v>11</v>
      </c>
      <c r="C15" s="20"/>
      <c r="D15" s="20">
        <f>E15+F15+G15+H15</f>
        <v>684883.8</v>
      </c>
      <c r="E15" s="22">
        <v>93070.6</v>
      </c>
      <c r="F15" s="22">
        <v>182555</v>
      </c>
      <c r="G15" s="23">
        <v>245612.4</v>
      </c>
      <c r="H15" s="23">
        <v>163645.8</v>
      </c>
      <c r="I15" s="20">
        <f>J15+K15+L15+M15</f>
        <v>684883.8</v>
      </c>
      <c r="J15" s="22">
        <v>93070.6</v>
      </c>
      <c r="K15" s="22">
        <v>178155</v>
      </c>
      <c r="L15" s="23">
        <v>250012.4</v>
      </c>
      <c r="M15" s="23">
        <v>163645.8</v>
      </c>
      <c r="N15" s="31">
        <f>O15+P15+Q15+R15</f>
        <v>0</v>
      </c>
      <c r="O15" s="32">
        <f>J15-E15</f>
        <v>0</v>
      </c>
      <c r="P15" s="32">
        <f>K15-F15</f>
        <v>-4400</v>
      </c>
      <c r="Q15" s="32">
        <f>L15-G15</f>
        <v>4400</v>
      </c>
      <c r="R15" s="33">
        <f>M15-H15</f>
        <v>0</v>
      </c>
    </row>
    <row r="16" spans="1:18" ht="91.5" customHeight="1">
      <c r="A16" s="69" t="s">
        <v>3</v>
      </c>
      <c r="B16" s="72" t="s">
        <v>2</v>
      </c>
      <c r="C16" s="76" t="s">
        <v>0</v>
      </c>
      <c r="D16" s="59" t="s">
        <v>12</v>
      </c>
      <c r="E16" s="60"/>
      <c r="F16" s="60"/>
      <c r="G16" s="60"/>
      <c r="H16" s="61"/>
      <c r="I16" s="59" t="s">
        <v>15</v>
      </c>
      <c r="J16" s="60"/>
      <c r="K16" s="60"/>
      <c r="L16" s="60"/>
      <c r="M16" s="61"/>
      <c r="N16" s="59" t="s">
        <v>16</v>
      </c>
      <c r="O16" s="60"/>
      <c r="P16" s="60"/>
      <c r="Q16" s="60"/>
      <c r="R16" s="81"/>
    </row>
    <row r="17" spans="1:18" ht="33" customHeight="1">
      <c r="A17" s="70"/>
      <c r="B17" s="73"/>
      <c r="C17" s="77"/>
      <c r="D17" s="62" t="s">
        <v>9</v>
      </c>
      <c r="E17" s="78" t="s">
        <v>4</v>
      </c>
      <c r="F17" s="79" t="s">
        <v>5</v>
      </c>
      <c r="G17" s="78" t="s">
        <v>6</v>
      </c>
      <c r="H17" s="78" t="s">
        <v>7</v>
      </c>
      <c r="I17" s="62" t="s">
        <v>9</v>
      </c>
      <c r="J17" s="78" t="s">
        <v>4</v>
      </c>
      <c r="K17" s="79" t="s">
        <v>5</v>
      </c>
      <c r="L17" s="78" t="s">
        <v>6</v>
      </c>
      <c r="M17" s="78" t="s">
        <v>7</v>
      </c>
      <c r="N17" s="62" t="s">
        <v>9</v>
      </c>
      <c r="O17" s="78" t="s">
        <v>4</v>
      </c>
      <c r="P17" s="79" t="s">
        <v>5</v>
      </c>
      <c r="Q17" s="78" t="s">
        <v>6</v>
      </c>
      <c r="R17" s="82" t="s">
        <v>7</v>
      </c>
    </row>
    <row r="18" spans="1:18" ht="24" customHeight="1" thickBot="1">
      <c r="A18" s="71"/>
      <c r="B18" s="74"/>
      <c r="C18" s="63"/>
      <c r="D18" s="63"/>
      <c r="E18" s="74"/>
      <c r="F18" s="80"/>
      <c r="G18" s="74"/>
      <c r="H18" s="74"/>
      <c r="I18" s="63"/>
      <c r="J18" s="74"/>
      <c r="K18" s="80"/>
      <c r="L18" s="74"/>
      <c r="M18" s="74"/>
      <c r="N18" s="63"/>
      <c r="O18" s="74"/>
      <c r="P18" s="80"/>
      <c r="Q18" s="74"/>
      <c r="R18" s="83"/>
    </row>
    <row r="19" spans="1:18" ht="24" customHeight="1">
      <c r="A19" s="66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ht="24" customHeight="1">
      <c r="A20" s="37"/>
      <c r="B20" s="13" t="s">
        <v>14</v>
      </c>
      <c r="C20" s="12"/>
      <c r="D20" s="12"/>
      <c r="E20" s="12"/>
      <c r="F20" s="12"/>
      <c r="G20" s="34"/>
      <c r="H20" s="12"/>
      <c r="I20" s="12"/>
      <c r="J20" s="34"/>
      <c r="K20" s="34"/>
      <c r="L20" s="34"/>
      <c r="M20" s="34"/>
      <c r="N20" s="34"/>
      <c r="O20" s="34"/>
      <c r="P20" s="34"/>
      <c r="Q20" s="34"/>
      <c r="R20" s="53"/>
    </row>
    <row r="21" spans="1:18" ht="91.5" customHeight="1">
      <c r="A21" s="37">
        <v>4</v>
      </c>
      <c r="B21" s="51" t="s">
        <v>23</v>
      </c>
      <c r="C21" s="15" t="s">
        <v>1</v>
      </c>
      <c r="D21" s="16">
        <f>E21+F21+G21+H21</f>
        <v>13775.1</v>
      </c>
      <c r="E21" s="17">
        <v>0</v>
      </c>
      <c r="F21" s="18">
        <v>10000</v>
      </c>
      <c r="G21" s="25">
        <v>3775.1</v>
      </c>
      <c r="H21" s="25">
        <v>0</v>
      </c>
      <c r="I21" s="16">
        <f>J21+K21+L21+M21</f>
        <v>13775.099999999999</v>
      </c>
      <c r="J21" s="28">
        <v>0</v>
      </c>
      <c r="K21" s="25">
        <v>5810.4</v>
      </c>
      <c r="L21" s="25">
        <v>7964.7</v>
      </c>
      <c r="M21" s="25">
        <v>0</v>
      </c>
      <c r="N21" s="29">
        <f>O21+P21+Q21+R21</f>
        <v>0</v>
      </c>
      <c r="O21" s="30">
        <f>J21-E21</f>
        <v>0</v>
      </c>
      <c r="P21" s="30">
        <f>K21-F21</f>
        <v>-4189.6</v>
      </c>
      <c r="Q21" s="30">
        <f>L21-G21</f>
        <v>4189.6</v>
      </c>
      <c r="R21" s="39">
        <f>M21-H21</f>
        <v>0</v>
      </c>
    </row>
    <row r="22" spans="1:18" ht="24" customHeight="1" thickBot="1">
      <c r="A22" s="91"/>
      <c r="B22" s="55" t="s">
        <v>14</v>
      </c>
      <c r="C22" s="15"/>
      <c r="D22" s="15"/>
      <c r="E22" s="15"/>
      <c r="F22" s="15"/>
      <c r="G22" s="52"/>
      <c r="H22" s="15"/>
      <c r="I22" s="15"/>
      <c r="J22" s="52"/>
      <c r="K22" s="52"/>
      <c r="L22" s="52"/>
      <c r="M22" s="52"/>
      <c r="N22" s="52"/>
      <c r="O22" s="52"/>
      <c r="P22" s="52"/>
      <c r="Q22" s="52"/>
      <c r="R22" s="53"/>
    </row>
    <row r="23" spans="1:18" ht="24" customHeight="1" thickBot="1">
      <c r="A23" s="21"/>
      <c r="B23" s="56"/>
      <c r="C23" s="57"/>
      <c r="D23" s="20">
        <f>E23+F23+G23+H23</f>
        <v>53875.1</v>
      </c>
      <c r="E23" s="22">
        <v>10900</v>
      </c>
      <c r="F23" s="22">
        <v>39200</v>
      </c>
      <c r="G23" s="23">
        <v>3775.1</v>
      </c>
      <c r="H23" s="23">
        <v>0</v>
      </c>
      <c r="I23" s="20">
        <f>J23+K23+L23+M23</f>
        <v>53875.1</v>
      </c>
      <c r="J23" s="22">
        <v>10900</v>
      </c>
      <c r="K23" s="22">
        <v>35010.4</v>
      </c>
      <c r="L23" s="23">
        <v>7964.7</v>
      </c>
      <c r="M23" s="23">
        <v>0</v>
      </c>
      <c r="N23" s="31">
        <f>O23+P23+Q23+R23</f>
        <v>1.8189894035458565E-12</v>
      </c>
      <c r="O23" s="32">
        <f>J23-E23</f>
        <v>0</v>
      </c>
      <c r="P23" s="32">
        <f>K23-F23</f>
        <v>-4189.5999999999985</v>
      </c>
      <c r="Q23" s="32">
        <f>L23-G23</f>
        <v>4189.6</v>
      </c>
      <c r="R23" s="33">
        <f>M23-H23</f>
        <v>0</v>
      </c>
    </row>
    <row r="24" spans="1:18" ht="25.5" customHeight="1">
      <c r="A24" s="66" t="s">
        <v>18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spans="1:18" ht="144.75" customHeight="1">
      <c r="A25" s="37">
        <v>3</v>
      </c>
      <c r="B25" s="51" t="s">
        <v>19</v>
      </c>
      <c r="C25" s="15" t="s">
        <v>1</v>
      </c>
      <c r="D25" s="16">
        <f>E25+F25+G25+H25</f>
        <v>400</v>
      </c>
      <c r="E25" s="17">
        <v>0</v>
      </c>
      <c r="F25" s="18">
        <v>400</v>
      </c>
      <c r="G25" s="25">
        <v>0</v>
      </c>
      <c r="H25" s="25">
        <v>0</v>
      </c>
      <c r="I25" s="16">
        <f>J25+K25+L25+M25</f>
        <v>400</v>
      </c>
      <c r="J25" s="28">
        <v>0</v>
      </c>
      <c r="K25" s="25">
        <v>0</v>
      </c>
      <c r="L25" s="25">
        <v>400</v>
      </c>
      <c r="M25" s="25">
        <v>0</v>
      </c>
      <c r="N25" s="29">
        <f>O25+P25+Q25+R25</f>
        <v>0</v>
      </c>
      <c r="O25" s="30">
        <f>J25-E25</f>
        <v>0</v>
      </c>
      <c r="P25" s="30">
        <f>K25-F25</f>
        <v>-400</v>
      </c>
      <c r="Q25" s="30">
        <f>L25-G25</f>
        <v>400</v>
      </c>
      <c r="R25" s="39">
        <f>M25-H25</f>
        <v>0</v>
      </c>
    </row>
    <row r="26" spans="1:18" ht="24.75" customHeight="1" thickBot="1">
      <c r="A26" s="40"/>
      <c r="B26" s="41" t="s">
        <v>14</v>
      </c>
      <c r="C26" s="42"/>
      <c r="D26" s="43"/>
      <c r="E26" s="44"/>
      <c r="F26" s="45"/>
      <c r="G26" s="46"/>
      <c r="H26" s="46"/>
      <c r="I26" s="43"/>
      <c r="J26" s="47"/>
      <c r="K26" s="46"/>
      <c r="L26" s="46"/>
      <c r="M26" s="46"/>
      <c r="N26" s="48"/>
      <c r="O26" s="49"/>
      <c r="P26" s="49"/>
      <c r="Q26" s="49"/>
      <c r="R26" s="50"/>
    </row>
    <row r="27" spans="1:18" ht="21.75" customHeight="1" thickBot="1">
      <c r="A27" s="21"/>
      <c r="B27" s="19" t="s">
        <v>11</v>
      </c>
      <c r="C27" s="20"/>
      <c r="D27" s="20">
        <f>E27+F27+G27+H27</f>
        <v>86872.20000000001</v>
      </c>
      <c r="E27" s="22">
        <v>0</v>
      </c>
      <c r="F27" s="22">
        <v>16917.6</v>
      </c>
      <c r="G27" s="23">
        <v>69954.6</v>
      </c>
      <c r="H27" s="23">
        <v>0</v>
      </c>
      <c r="I27" s="20">
        <f>J27+K27+L27+M27</f>
        <v>86872.20000000001</v>
      </c>
      <c r="J27" s="23">
        <v>0</v>
      </c>
      <c r="K27" s="23">
        <v>16517.6</v>
      </c>
      <c r="L27" s="23">
        <v>70354.6</v>
      </c>
      <c r="M27" s="23">
        <v>0</v>
      </c>
      <c r="N27" s="31">
        <f>O27+P27+Q27+R27</f>
        <v>0</v>
      </c>
      <c r="O27" s="32">
        <f>J27-E27</f>
        <v>0</v>
      </c>
      <c r="P27" s="32">
        <f>K27-F27</f>
        <v>-400</v>
      </c>
      <c r="Q27" s="32">
        <f>L27-G27</f>
        <v>400</v>
      </c>
      <c r="R27" s="33">
        <f>M27-H27</f>
        <v>0</v>
      </c>
    </row>
    <row r="28" spans="1:18" ht="15.75">
      <c r="A28" s="2"/>
      <c r="B28" s="2"/>
      <c r="C28" s="2"/>
      <c r="D28" s="2"/>
      <c r="E28" s="2"/>
      <c r="F28" s="4"/>
      <c r="G28" s="2"/>
      <c r="H28" s="2" t="s">
        <v>8</v>
      </c>
      <c r="P28" s="27"/>
      <c r="Q28" s="27"/>
      <c r="R28" s="27"/>
    </row>
    <row r="29" spans="1:10" ht="15.75">
      <c r="A29" s="35"/>
      <c r="B29" s="35"/>
      <c r="C29" s="35"/>
      <c r="D29" s="35"/>
      <c r="E29" s="35"/>
      <c r="F29" s="36"/>
      <c r="G29" s="35" t="s">
        <v>8</v>
      </c>
      <c r="H29" s="2"/>
      <c r="J29" t="s">
        <v>8</v>
      </c>
    </row>
    <row r="30" spans="1:17" ht="45" customHeight="1">
      <c r="A30" s="64" t="s">
        <v>17</v>
      </c>
      <c r="B30" s="64"/>
      <c r="C30" s="64"/>
      <c r="D30" s="64"/>
      <c r="E30" s="64"/>
      <c r="F30" s="64"/>
      <c r="G30" s="24"/>
      <c r="H30" s="24" t="s">
        <v>8</v>
      </c>
      <c r="I30" s="10"/>
      <c r="J30" s="10"/>
      <c r="K30" s="10"/>
      <c r="L30" s="10"/>
      <c r="M30" s="65" t="s">
        <v>13</v>
      </c>
      <c r="N30" s="65"/>
      <c r="O30" s="65"/>
      <c r="P30" s="11"/>
      <c r="Q30" s="10"/>
    </row>
    <row r="31" spans="1:8" ht="15.75">
      <c r="A31" s="2"/>
      <c r="B31" s="2"/>
      <c r="C31" s="2"/>
      <c r="D31" s="2"/>
      <c r="E31" s="2"/>
      <c r="F31" s="4"/>
      <c r="G31" s="2"/>
      <c r="H31" s="2"/>
    </row>
    <row r="32" spans="1:8" ht="15.75">
      <c r="A32" s="2"/>
      <c r="B32" s="2" t="s">
        <v>8</v>
      </c>
      <c r="C32" s="2"/>
      <c r="D32" s="2"/>
      <c r="E32" s="2"/>
      <c r="F32" s="4"/>
      <c r="G32" s="2"/>
      <c r="H32" s="2"/>
    </row>
    <row r="33" spans="1:8" ht="15.75">
      <c r="A33" s="2"/>
      <c r="B33" s="2"/>
      <c r="C33" s="2"/>
      <c r="D33" s="2"/>
      <c r="E33" s="2"/>
      <c r="F33" s="4"/>
      <c r="G33" s="2"/>
      <c r="H33" s="2"/>
    </row>
    <row r="34" spans="1:16" ht="15.75">
      <c r="A34" s="2"/>
      <c r="B34" s="2"/>
      <c r="C34" s="2"/>
      <c r="D34" s="2"/>
      <c r="E34" s="2"/>
      <c r="F34" s="4"/>
      <c r="G34" s="2"/>
      <c r="H34" s="2"/>
      <c r="P34" t="s">
        <v>8</v>
      </c>
    </row>
    <row r="35" spans="1:12" ht="15.75">
      <c r="A35" s="2"/>
      <c r="B35" s="2"/>
      <c r="C35" s="2"/>
      <c r="D35" s="2"/>
      <c r="E35" s="2"/>
      <c r="F35" s="4"/>
      <c r="G35" s="2"/>
      <c r="H35" s="2"/>
      <c r="L35" s="6" t="s">
        <v>8</v>
      </c>
    </row>
    <row r="36" spans="1:8" ht="15.75">
      <c r="A36" s="2"/>
      <c r="B36" s="2"/>
      <c r="C36" s="2"/>
      <c r="D36" s="2"/>
      <c r="E36" s="2"/>
      <c r="F36" s="4"/>
      <c r="G36" s="2"/>
      <c r="H36" s="2"/>
    </row>
    <row r="37" spans="1:8" ht="15.75">
      <c r="A37" s="2"/>
      <c r="B37" s="2"/>
      <c r="C37" s="2"/>
      <c r="D37" s="2"/>
      <c r="E37" s="2"/>
      <c r="F37" s="4"/>
      <c r="G37" s="2"/>
      <c r="H37" s="2"/>
    </row>
    <row r="38" spans="1:8" ht="15.75">
      <c r="A38" s="2"/>
      <c r="B38" s="2"/>
      <c r="C38" s="2"/>
      <c r="D38" s="2"/>
      <c r="E38" s="2"/>
      <c r="F38" s="4"/>
      <c r="G38" s="2"/>
      <c r="H38" s="2"/>
    </row>
    <row r="39" spans="1:8" ht="15.75">
      <c r="A39" s="2"/>
      <c r="B39" s="2"/>
      <c r="C39" s="2"/>
      <c r="D39" s="2"/>
      <c r="E39" s="2"/>
      <c r="F39" s="4"/>
      <c r="G39" s="2"/>
      <c r="H39" s="2"/>
    </row>
    <row r="40" spans="1:8" ht="15.75">
      <c r="A40" s="2"/>
      <c r="B40" s="2"/>
      <c r="C40" s="2"/>
      <c r="D40" s="1"/>
      <c r="E40" s="1"/>
      <c r="F40" s="5"/>
      <c r="G40" s="1"/>
      <c r="H40" s="1"/>
    </row>
    <row r="41" spans="1:8" ht="15.75">
      <c r="A41" s="2"/>
      <c r="B41" s="1"/>
      <c r="C41" s="1"/>
      <c r="D41" s="1"/>
      <c r="E41" s="1"/>
      <c r="F41" s="5"/>
      <c r="G41" s="1"/>
      <c r="H41" s="1"/>
    </row>
    <row r="42" spans="1:8" ht="15.75">
      <c r="A42" s="1"/>
      <c r="B42" s="1"/>
      <c r="C42" s="1"/>
      <c r="D42" s="1"/>
      <c r="E42" s="1"/>
      <c r="F42" s="5"/>
      <c r="G42" s="1"/>
      <c r="H42" s="1"/>
    </row>
    <row r="43" spans="1:8" ht="15.75">
      <c r="A43" s="1"/>
      <c r="B43" s="1"/>
      <c r="C43" s="1"/>
      <c r="D43" s="1"/>
      <c r="E43" s="1"/>
      <c r="F43" s="5"/>
      <c r="G43" s="1"/>
      <c r="H43" s="1"/>
    </row>
    <row r="44" spans="1:8" ht="15.75">
      <c r="A44" s="1"/>
      <c r="B44" s="1"/>
      <c r="C44" s="1"/>
      <c r="D44" s="1"/>
      <c r="E44" s="1"/>
      <c r="F44" s="5"/>
      <c r="G44" s="1"/>
      <c r="H44" s="1"/>
    </row>
    <row r="45" spans="1:8" ht="15.75">
      <c r="A45" s="1"/>
      <c r="B45" s="1"/>
      <c r="C45" s="1"/>
      <c r="D45" s="1"/>
      <c r="E45" s="1"/>
      <c r="F45" s="5"/>
      <c r="G45" s="1"/>
      <c r="H45" s="1"/>
    </row>
    <row r="46" spans="1:8" ht="15.75">
      <c r="A46" s="1"/>
      <c r="B46" s="1"/>
      <c r="C46" s="1"/>
      <c r="D46" s="1"/>
      <c r="E46" s="1"/>
      <c r="F46" s="5"/>
      <c r="G46" s="1"/>
      <c r="H46" s="1"/>
    </row>
    <row r="47" spans="1:8" ht="15.75">
      <c r="A47" s="1"/>
      <c r="B47" s="1"/>
      <c r="C47" s="1"/>
      <c r="D47" s="1"/>
      <c r="E47" s="1"/>
      <c r="F47" s="5"/>
      <c r="G47" s="1"/>
      <c r="H47" s="1"/>
    </row>
    <row r="48" spans="1:8" ht="15.75">
      <c r="A48" s="1"/>
      <c r="B48" s="1"/>
      <c r="C48" s="1"/>
      <c r="D48" s="1"/>
      <c r="E48" s="1"/>
      <c r="F48" s="5"/>
      <c r="G48" s="1"/>
      <c r="H48" s="1"/>
    </row>
    <row r="49" spans="1:8" ht="15.75">
      <c r="A49" s="1"/>
      <c r="B49" s="1"/>
      <c r="C49" s="1"/>
      <c r="D49" s="1"/>
      <c r="E49" s="1"/>
      <c r="F49" s="5"/>
      <c r="G49" s="1"/>
      <c r="H49" s="1"/>
    </row>
    <row r="50" spans="1:8" ht="15.75">
      <c r="A50" s="1"/>
      <c r="B50" s="1"/>
      <c r="C50" s="1"/>
      <c r="D50" s="1"/>
      <c r="E50" s="1"/>
      <c r="F50" s="5"/>
      <c r="G50" s="1"/>
      <c r="H50" s="1"/>
    </row>
    <row r="51" spans="1:8" ht="15.75">
      <c r="A51" s="1"/>
      <c r="B51" s="1"/>
      <c r="C51" s="1"/>
      <c r="D51" s="1"/>
      <c r="E51" s="1"/>
      <c r="F51" s="5"/>
      <c r="G51" s="1"/>
      <c r="H51" s="1"/>
    </row>
    <row r="52" spans="1:8" ht="15.75">
      <c r="A52" s="1"/>
      <c r="B52" s="1"/>
      <c r="C52" s="1"/>
      <c r="D52" s="1"/>
      <c r="E52" s="1"/>
      <c r="F52" s="5"/>
      <c r="G52" s="1"/>
      <c r="H52" s="1"/>
    </row>
    <row r="53" spans="1:8" ht="15.75">
      <c r="A53" s="1"/>
      <c r="B53" s="1"/>
      <c r="C53" s="1"/>
      <c r="D53" s="1"/>
      <c r="E53" s="1"/>
      <c r="F53" s="5"/>
      <c r="G53" s="1"/>
      <c r="H53" s="1"/>
    </row>
    <row r="54" spans="1:8" ht="15.75">
      <c r="A54" s="1"/>
      <c r="B54" s="1"/>
      <c r="C54" s="1"/>
      <c r="D54" s="1"/>
      <c r="E54" s="1"/>
      <c r="F54" s="5"/>
      <c r="G54" s="1"/>
      <c r="H54" s="1"/>
    </row>
    <row r="55" spans="1:8" ht="15.75">
      <c r="A55" s="1"/>
      <c r="B55" s="1"/>
      <c r="C55" s="1"/>
      <c r="D55" s="1"/>
      <c r="E55" s="1"/>
      <c r="F55" s="5"/>
      <c r="G55" s="1"/>
      <c r="H55" s="1"/>
    </row>
    <row r="56" spans="1:3" ht="15.75">
      <c r="A56" s="1"/>
      <c r="B56" s="1"/>
      <c r="C56" s="1"/>
    </row>
    <row r="57" ht="15.75">
      <c r="A57" s="1"/>
    </row>
  </sheetData>
  <sheetProtection/>
  <mergeCells count="49">
    <mergeCell ref="A19:R19"/>
    <mergeCell ref="P17:P18"/>
    <mergeCell ref="Q17:Q18"/>
    <mergeCell ref="R17:R18"/>
    <mergeCell ref="J17:J18"/>
    <mergeCell ref="K17:K18"/>
    <mergeCell ref="L17:L18"/>
    <mergeCell ref="M17:M18"/>
    <mergeCell ref="N17:N18"/>
    <mergeCell ref="O17:O18"/>
    <mergeCell ref="C16:C18"/>
    <mergeCell ref="D16:H16"/>
    <mergeCell ref="I16:M16"/>
    <mergeCell ref="N16:R16"/>
    <mergeCell ref="D17:D18"/>
    <mergeCell ref="E17:E18"/>
    <mergeCell ref="F17:F18"/>
    <mergeCell ref="G17:G18"/>
    <mergeCell ref="H17:H18"/>
    <mergeCell ref="I17:I18"/>
    <mergeCell ref="R4:R5"/>
    <mergeCell ref="L4:L5"/>
    <mergeCell ref="M4:M5"/>
    <mergeCell ref="A11:R11"/>
    <mergeCell ref="G4:G5"/>
    <mergeCell ref="H4:H5"/>
    <mergeCell ref="D4:D5"/>
    <mergeCell ref="E4:E5"/>
    <mergeCell ref="F4:F5"/>
    <mergeCell ref="A6:R6"/>
    <mergeCell ref="A1:R1"/>
    <mergeCell ref="A3:A5"/>
    <mergeCell ref="B3:B5"/>
    <mergeCell ref="C3:C5"/>
    <mergeCell ref="O4:O5"/>
    <mergeCell ref="P4:P5"/>
    <mergeCell ref="Q4:Q5"/>
    <mergeCell ref="J4:J5"/>
    <mergeCell ref="K4:K5"/>
    <mergeCell ref="N3:R3"/>
    <mergeCell ref="D3:H3"/>
    <mergeCell ref="I3:M3"/>
    <mergeCell ref="I4:I5"/>
    <mergeCell ref="N4:N5"/>
    <mergeCell ref="A30:F30"/>
    <mergeCell ref="M30:O30"/>
    <mergeCell ref="A24:R24"/>
    <mergeCell ref="A16:A18"/>
    <mergeCell ref="B16:B18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2019-01-11T11:35:01Z</cp:lastPrinted>
  <dcterms:created xsi:type="dcterms:W3CDTF">1996-10-08T23:32:33Z</dcterms:created>
  <dcterms:modified xsi:type="dcterms:W3CDTF">2019-01-11T11:35:15Z</dcterms:modified>
  <cp:category/>
  <cp:version/>
  <cp:contentType/>
  <cp:contentStatus/>
</cp:coreProperties>
</file>